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<sst xmlns="http://schemas.openxmlformats.org/spreadsheetml/2006/main" count="266" uniqueCount="180">
  <si>
    <t>№№</t>
  </si>
  <si>
    <t>№ распоряжения</t>
  </si>
  <si>
    <t>Дата распоряжения</t>
  </si>
  <si>
    <t>Цели использования</t>
  </si>
  <si>
    <t>Сумма (руб.)</t>
  </si>
  <si>
    <t>Администрация</t>
  </si>
  <si>
    <t>УСЗН</t>
  </si>
  <si>
    <t>Кому выданы средства</t>
  </si>
  <si>
    <t>ИТОГО</t>
  </si>
  <si>
    <t>ВСЕГО</t>
  </si>
  <si>
    <t>63-р</t>
  </si>
  <si>
    <t>УЖКХ</t>
  </si>
  <si>
    <t>5-р</t>
  </si>
  <si>
    <t>на издание книги "Чебаркуль - путешествие во времени", посвященной 275-летию со дня образования г. Чебаркуля</t>
  </si>
  <si>
    <t>3-р</t>
  </si>
  <si>
    <t>на оказание единовременной материальной помощи гражданам к Междунароному дню инвалидов</t>
  </si>
  <si>
    <t>6-р</t>
  </si>
  <si>
    <t>7-р</t>
  </si>
  <si>
    <t>на монтаж и демонтаж социальных плакатов</t>
  </si>
  <si>
    <t>8-р</t>
  </si>
  <si>
    <t>на приобретение стульев для концертного зала МДШИ</t>
  </si>
  <si>
    <t>9-р</t>
  </si>
  <si>
    <t>на приобретение художественной литературы для городской библиотеки</t>
  </si>
  <si>
    <t>10-р</t>
  </si>
  <si>
    <t>14-р</t>
  </si>
  <si>
    <t>15-р</t>
  </si>
  <si>
    <t>на оказание единовременной материальной помощи Пенегинштейн Л.А., пострадавшей от пожара</t>
  </si>
  <si>
    <t>32-р</t>
  </si>
  <si>
    <t>на погашение кредиторской задолженности за ремонт дороги по ул. Чапаева</t>
  </si>
  <si>
    <t>33-р</t>
  </si>
  <si>
    <t>на погашение кредиторской задолженности за ремонт открытой водоотводной канавы по ул.Крылова, 20б</t>
  </si>
  <si>
    <t>48-р</t>
  </si>
  <si>
    <t>49-р</t>
  </si>
  <si>
    <t>50-р</t>
  </si>
  <si>
    <t>на установку дорожных знаков по ул. 9Мая по предписанию ГИБДД</t>
  </si>
  <si>
    <t>47-р</t>
  </si>
  <si>
    <t>на оказание единовременной материальной помощи гражданам в связи с 69-й годовщиной разгрома немецких войск в Сталинградском стражении</t>
  </si>
  <si>
    <t>53-р</t>
  </si>
  <si>
    <t>на оплату целевого взноса на сверхплановую деяетельность во 2 квартале  2012 года  в Ассоциацию "Горный Урал"</t>
  </si>
  <si>
    <t>на выплату единовременного денежного поощрения Трушкиной С.Н., бывшему работнику МЛПУ "ЧГБ"</t>
  </si>
  <si>
    <t>60-р</t>
  </si>
  <si>
    <t>на разработку дизайн-проекта</t>
  </si>
  <si>
    <t>70-р</t>
  </si>
  <si>
    <t>УО</t>
  </si>
  <si>
    <t>71-р</t>
  </si>
  <si>
    <t>УО (ЦДТ)</t>
  </si>
  <si>
    <t>на изготовление единой формы для молодежного штаба по обслуживанию участников Х международного конкурса им. Макаренко</t>
  </si>
  <si>
    <t>54-р</t>
  </si>
  <si>
    <t>на поощрение работников бюджетных учреждений,награжденных Почетной грамотой Главы и Собрания депутатов ЧГО : 
-Вельмякину О.В., воспитателя МДОУ №1;
-Гусеву В.Г., воспитателя МДОУ № 1;
-Джугло Л.Н., заведующей МДОУ № 1;
-Ильиных А.Н., техника СЮН;
-Плечев В.А., директора СОШ № 2;
-Ширшину Н.Н., ведущего специалиста УСЗН</t>
  </si>
  <si>
    <t>Заместитель главы Чебаркульского городского округа
по бюджетному процессу,
начальник Финансового управления 
администрации _______________________________Л.Н.Бушуева</t>
  </si>
  <si>
    <t>79-р</t>
  </si>
  <si>
    <t>на оплату целевого взноса за 1 квартал  2012 года  в Ассоциацию "Горный Урал"</t>
  </si>
  <si>
    <t>на оплату штрафа за совершенное административное правонарушение</t>
  </si>
  <si>
    <t>145-р</t>
  </si>
  <si>
    <t>99-р</t>
  </si>
  <si>
    <t>133-р</t>
  </si>
  <si>
    <t>101-р</t>
  </si>
  <si>
    <t>171-р</t>
  </si>
  <si>
    <t>174-р</t>
  </si>
  <si>
    <t>на приобретение кондиционера в серверную.</t>
  </si>
  <si>
    <t>179-р</t>
  </si>
  <si>
    <t>189-р</t>
  </si>
  <si>
    <t>193-р</t>
  </si>
  <si>
    <t>на оплату за обучение в Первой Европейской летней школе</t>
  </si>
  <si>
    <t>203-р</t>
  </si>
  <si>
    <t>на установку кондиционера в серверную</t>
  </si>
  <si>
    <t>194-р</t>
  </si>
  <si>
    <t>на оплату работ по договору от 22.11.2011г. №249-11(формирование земельных участков)</t>
  </si>
  <si>
    <t>94-р</t>
  </si>
  <si>
    <t>УО(МДОУ №9)</t>
  </si>
  <si>
    <t>на проведение аварийных ремонтных работ по гидроизоляции потолочного перекрытия в помещении д/с №9</t>
  </si>
  <si>
    <t>на оказание единовременной материальной помощи Ипполитову В.М. в связи с пожаром</t>
  </si>
  <si>
    <t>202-р</t>
  </si>
  <si>
    <t xml:space="preserve">на оказание единовременной материальной помощи гражданам в ознаменовние 69-й годовщины разгрома немецко-фашистских войск на Курской дуге </t>
  </si>
  <si>
    <t>162-р</t>
  </si>
  <si>
    <t>УК</t>
  </si>
  <si>
    <t>на премирование работников городской библиотеки в связи спрфессиональным праздником</t>
  </si>
  <si>
    <t>на устранение нарушений, выявленных в ходе проведения проверки по соблюдению требований пожарной безопасности</t>
  </si>
  <si>
    <t>на ремонт открытой водоотводной канавы, расположенной по адресу: г.Чебаркуль, ул.Крылова ,20-б</t>
  </si>
  <si>
    <t>на организацию вывоза мусора в период проведения весенних мероприятий (субботников),по санитарной очистке города.</t>
  </si>
  <si>
    <t>149-р</t>
  </si>
  <si>
    <t>на выполнение работ по противоклещевой обработке и оформление улиц и площадей к празднику</t>
  </si>
  <si>
    <t>164-р</t>
  </si>
  <si>
    <t>на очистку питьевого колодца, расположенного по адресу: г.Чебаркуль, ул.Шевченко,25</t>
  </si>
  <si>
    <t>на изготовление технического паспорта для объекта "Газопровод низкого давления в прибрежной зоне г.Чебаркуля"</t>
  </si>
  <si>
    <t>197-р</t>
  </si>
  <si>
    <t>на погашение алминистративного штрафа по предписанию ОГИБДД МО МВД России</t>
  </si>
  <si>
    <t>159-р</t>
  </si>
  <si>
    <t>на вручение единовременных стипендий главы одаренным детям</t>
  </si>
  <si>
    <t>211-р</t>
  </si>
  <si>
    <t>на оплату членского  взноса за 3 квартал 2012 года в Ассоциацию МОГК ЧО " Горный Урал"</t>
  </si>
  <si>
    <t>243-р</t>
  </si>
  <si>
    <t>267-р</t>
  </si>
  <si>
    <t>278-р</t>
  </si>
  <si>
    <t>282-р</t>
  </si>
  <si>
    <t>237-р</t>
  </si>
  <si>
    <t>на оказание единовременной материальной помощи Почетным гражданам г.Чебаркуля - юбилярам</t>
  </si>
  <si>
    <t>265-р</t>
  </si>
  <si>
    <t>276-р</t>
  </si>
  <si>
    <t>223-р</t>
  </si>
  <si>
    <t>на выполнение землеустроительных работ по согласованию границ и подготовке межевых планов</t>
  </si>
  <si>
    <t>264-р</t>
  </si>
  <si>
    <t>на обучение руководителей и специалистов по общим вопросам охраны труда</t>
  </si>
  <si>
    <t>270-р</t>
  </si>
  <si>
    <t>на проведение независимой профессиональной оценки рыночной стоимости объектов недвижимости с целью переселения собственников из аварийного жилого фонда по ул.Колхозная ,75</t>
  </si>
  <si>
    <t>269-р</t>
  </si>
  <si>
    <t>на выполнение землеустроительных работ по согласованию границ и подготовке межевых планов на образование частей земельных участков в санатории "Сосновая горка"</t>
  </si>
  <si>
    <t>271-р</t>
  </si>
  <si>
    <t>на выкашивание, уборку и утилизацию конопли.</t>
  </si>
  <si>
    <t>277-р</t>
  </si>
  <si>
    <t>на ремонт " искусственных неровностей " на улице Куйбышева, у магазина "Куба".</t>
  </si>
  <si>
    <t>УМС</t>
  </si>
  <si>
    <t>214-р</t>
  </si>
  <si>
    <t>на оплату аварийных потерь на газопроводе высокого давления</t>
  </si>
  <si>
    <t>224-р</t>
  </si>
  <si>
    <t>на оплату оценки рыночной стоимости объектов недвижимого имущества</t>
  </si>
  <si>
    <t>255-р</t>
  </si>
  <si>
    <t>287-р</t>
  </si>
  <si>
    <t>на оплату работ по изготовлению кадастровых паспортов в ФГУП"Ростехинвентаризация"</t>
  </si>
  <si>
    <t>292-р</t>
  </si>
  <si>
    <t>312-р</t>
  </si>
  <si>
    <t>на приобретение венка на похороны Почетного гражданина города Чебаркуля Матвеевой В.И.</t>
  </si>
  <si>
    <t>315-р</t>
  </si>
  <si>
    <t>УФКиС</t>
  </si>
  <si>
    <t>для направления в г.Москву Новикова М.К. на согласование строительства биатлонного комплекса в г.Чебаркуле</t>
  </si>
  <si>
    <t>318-р</t>
  </si>
  <si>
    <t>319-р</t>
  </si>
  <si>
    <t>на проведение независимой оценки жилого помещения, расположенного по адресу: г.Чебаркуль , ул.Колхозная, д.75</t>
  </si>
  <si>
    <t>329-р</t>
  </si>
  <si>
    <t>на организацию поездки несовершеннолетних подростков в Атлянскую воспитательную колонию</t>
  </si>
  <si>
    <t>на оплату членских взносов территориальному объединению работодателей МО"ЧГО"</t>
  </si>
  <si>
    <t>на оплату членского взноса Ассоциации "Горный Урал" за 2 квартал 2012 г.</t>
  </si>
  <si>
    <t>на поощрение работников бюджетных учреждений, награжденных Почетной грамотой Главы и Собрания депутатов ЧГО:
-Гулякова Ю.В.,вед.специалиста по гражданской защите администрации ЧГО; 
-Денисовой Н.В., учителя немецкого языка СОШ №4; 
-Жуковой Н.И., учителя химии СОШ №6; 
-Назаренковой В.И., учителя физики СОШ №6; 
-Федоровой И.Д.,преподавателя МУ ДОД "ДШИ"</t>
  </si>
  <si>
    <t>на поощрение работников бюджетных учреждений, награжденных Почетной грамотой главы и Собрания депутатов ЧГО:
-Кривель Н.В., заместителя директора по административно-хозяйственной деятельности МУК "Центр досуга им.Горького"</t>
  </si>
  <si>
    <t>на предоставление печатной площади в газете "Возрождение Урала" для размещения информационных материалов</t>
  </si>
  <si>
    <t>на оплату обучения руководителей и специалистов по вопросам охраны труда</t>
  </si>
  <si>
    <t>на поощрение работников бюджетных учреждений, награжденных Почетной грамотой Главы и Собрания депутатов: 
-Буйловой Н.А., директора МУК "Центр кинопоказа и детского досуга"Волна", 
-Горшковой О.В., учителя технологии МОУ СОШ № 4, 
-Мазуниной Л.И., музыкального руководителя МДОУ № 42, 
-Николенко М.А., методиста МУК "Городская библиотека", 
-Степановой Н.В., главного бухгалтера УК, 
-Федоровой Н.М., ведущего специалиста по прогнозированию администрации</t>
  </si>
  <si>
    <t>на проведение повторной государственной экспертизы проектной документации: "Реконструкция МДОУ № 25 со строительством пристроя"</t>
  </si>
  <si>
    <t>на оплату членского взноса Ассоциации  МОГК ЧО "Горный Урал" за 4 квартал 2012 г.</t>
  </si>
  <si>
    <t>на оказание единовременной материальной помощи Терешиной И.И., пострадавшей от пожара.</t>
  </si>
  <si>
    <t>на оказание единовременной материальной помощи гражданам в ознаменование 67-й годовщины Победы над Японией</t>
  </si>
  <si>
    <t>на оказание единовременной материальной помощи Беккер А.В. и Беккер Е.А., пострадавшим от пожара</t>
  </si>
  <si>
    <t>на оплату услуг ликвидатора муниципальных унитарных предприятий "ККП" и МУП Теплоэнергоснабжение"</t>
  </si>
  <si>
    <t>на оплату работ по изготовлению технического плана и технического паспорта в ОГУП "Областной ЦТИ"</t>
  </si>
  <si>
    <t>на поощрение работников бюджетных учреждений,награжденных Почетной грамотой Главы и Собрания депутатов ЧГО : 
-Быковой Л.А., старшего воспитателя МДОУ №5;
-Васильевой Н.М., преподавателя ДШИ;
-Лукиной Р.О., учителя МОУ СОШ №4;
-Мамоновой Л.Н., ведущего специалиста ЗАГС;
-Медведевой Л.Ф., заместителя директора по УВР МОУ СОШ №1</t>
  </si>
  <si>
    <t>на поощрение работников бюджетных учреждений,награжденных Почетной грамотой Главы и Собрания депутатов ЧГО : 
-Андриевского А.И., директора МУК "Центр досуга им. Горького";
-Беловой Г.М., ведущего специалиста правового управления;
-Герасимовой Г.Б., учителя МОУ СОШ №2;
-Григорьевой А.П., учителя МОУ СОШ №1;
-Кузнецовой Г.Ф., учителя МОУ СОШ №1;
-Кулаковой Т.А., ведущего специалиста ГСД</t>
  </si>
  <si>
    <t xml:space="preserve">на поощрение работников бюджетных учреждений, награжденных Почетной грамотой Главы и Собрания депутатов ЧГО:
- Завьяловой Л.К., врача акушер-гинеколога жен. консультации МБЛПУ "ЧГБ"; 
-Кацина И.О., заместителя директора ЗАО "Лира";
-Кочигиной В.В., инженера по мед. оборудованию МБЛПУ "ЧГБ"; 
-Нарышкина Ю,В,, генерал-лейтенанта, начальника Уральского регионального Центра МЧС России; 
-Чекатовской И.Е., учителя математики МОУ СОШ №4 </t>
  </si>
  <si>
    <t>Расходы, принятые из резервного фонда главы Чебаркульского городского округа 
за 2012 года</t>
  </si>
  <si>
    <t>374-р</t>
  </si>
  <si>
    <t>450-р</t>
  </si>
  <si>
    <t>на поощрение работников бюджетных учреждений, награжденных Почетной грамотой Главы и Собрания депутатов: 
-Зиганшина М.Г., водителя Собрания депутатов;
-Кашигиной В.И., инструктора-методиста ЧГБ;
-Кленовской Л.Г., учителя географии МОУ СОШ № 1;
-Кошель Н.Е., старшего инспектора ФУ;
-Мотиной Г.В., заведующей МДОУ Д/С № 4,
-Мотовилова В.Н., начальника отдела ИКТ</t>
  </si>
  <si>
    <t>УО (СОШ № 2)</t>
  </si>
  <si>
    <t>на создание инновационной площадки в рамках развития детско-взрослого производства в ОУ</t>
  </si>
  <si>
    <t>на подарок в связи с 70-летием школы</t>
  </si>
  <si>
    <t>468-р</t>
  </si>
  <si>
    <t>на проведение мероприятий, посвященных Новому году</t>
  </si>
  <si>
    <t>на поощрение работников бюджетных учреждений, награжденных Почетной грамотой Главы и Собрания депутатов ЧГО: 
-Волковой Н.Р., преподавателя по классу фортепиано, концертмейстера МУ ДОД "ДШИ";
-Гайдуковой А.П., учителя русского языка и литературы СОШ № 1;
-Катаевой А.В., учителя биологии МОУ ВОШ №13;
-Мощенко М.Б., вед. специалиста УСЗН; 
-Посохова В.Н., учителя физкультуры МСОУ СКОШ №10; 
Сотниковой Е.Р., учителя русского языка и литературы МСОУ СКОШ №10;
-Вязьмина В.А., зав. неврологическим отделением МБЛПУ "ЧГБ"; 
-Изографова А.Г., зав.хирургическим отделением МБЛПУ "ЧГБ"; 
-Пановой Т.В., регистратора рентгенологического отделения ЧГБ; 
-Попова Е.В., врача эндоскописта ЧГБ; 
-Тихомирова А.Ю., зав.диагностическим отделением ЧГБ;
-Хвостова А.М., зав.патологоанатомическим отделением ЧГБ;
-Шмидта А.Л.,врача травматологаЧГБ</t>
  </si>
  <si>
    <t>297-р</t>
  </si>
  <si>
    <t>на поощрение работников бюджетных учреждений, награжденных Почетной грамотой Главы и Собрания депутатов: 
-Дубровской Н.М., соцработника МУ ЦСО;
-Симахиной Т.Н., соцработника МУ ЦСО;
-Степановой Н.С., машинистки 1 категории ГСД;
-Штырц Н.А., заместитель директора ООШ № 9</t>
  </si>
  <si>
    <t>341-р</t>
  </si>
  <si>
    <t>на поощрение работников бюджетных учреждений, награжденных Почетной грамотой Главы и Собрания депутатов: 
-Возмищевой Л.Г., преподавателя ДШИ;
-Гафнер О.В.. Директора МОУ ООШ № 76;
-Моториной О.В., старшего инспектора УСЗН;
-Гришиной Н.Д., сторожа МОУ ООШ № 76</t>
  </si>
  <si>
    <t>на поощрение работников бюджетных учреждений, награжденных Почетной грамотой Главы и Собрания депутатов: 
-Андроновой Г.В., преподавателя МОУ ДШИ;
-Бычковой С.Р., зампредседателя комитета архитектуры;
-Инкина А.А., преподавателя МОУ  ДШИ;
-Литвиновой М.П., преподавателя МОУ  ДШИ;
-Отмаховой Е.С., замдиректора  МОУ ДШИ;
-Свитцовой Т.А., заведующей МДОУ Д\С № 8;
-Сеновцевой П.А., замдиректора СОШ № 6</t>
  </si>
  <si>
    <t>350-р</t>
  </si>
  <si>
    <t>на доукомплектование нового служебного автотранспорта</t>
  </si>
  <si>
    <t>354-р</t>
  </si>
  <si>
    <t>на организацию и проведение итоговой конференции Проекта "Измененный Чебаркуль" Фонда развития и поддержки молодежи "Кадровый резерв"</t>
  </si>
  <si>
    <t>359-р</t>
  </si>
  <si>
    <t>на подписку газеты "Возрождение Урала" на 2013 год в количестве 50 экземпляров</t>
  </si>
  <si>
    <t>362-р</t>
  </si>
  <si>
    <t>на приобретение венка для возложения у монумента Жертв политических репрессий во время траурного митинга</t>
  </si>
  <si>
    <t>375-р</t>
  </si>
  <si>
    <t>на приобретение подарков для командования в/ч 71316 в связи с празднованием Дня части</t>
  </si>
  <si>
    <t>368-р</t>
  </si>
  <si>
    <t>для участия в межрегиональном семинаре Пресс-службы "Технологии создания позитивного имиджа органов власти" в г. Санкт-Перебург</t>
  </si>
  <si>
    <t>352-р</t>
  </si>
  <si>
    <t>на оплату услуг по изготовлению технического паспорта и техплана нежилого помещения по адресу ул.Ленина, 17</t>
  </si>
  <si>
    <t>353-р</t>
  </si>
  <si>
    <t>на оплату услуг по проведению независимой оценки нежилого помещения по адресу ул. Ленина, 39</t>
  </si>
  <si>
    <t>на оплату работ по определению инвентаризационной стоимости нежилого помещения в ОГУП "Областной ЦТИ" Чебаркульский  филиал</t>
  </si>
  <si>
    <t>Приложение 3
к решению Собрания депутатов
Чебаркульского городского округа
от "__"_______ 2013 г. № 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</si>
</sst>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justify" wrapText="1"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justify" wrapText="1"/>
    </xf>
    <xf numFmtId="4" fontId="0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88">
      <selection activeCell="D38" sqref="D38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10.75390625" style="0" customWidth="1"/>
    <col min="4" max="4" width="18.375" style="0" customWidth="1"/>
    <col min="5" max="5" width="45.125" style="0" customWidth="1"/>
    <col min="6" max="6" width="16.125" style="0" customWidth="1"/>
  </cols>
  <sheetData>
    <row r="1" spans="5:6" ht="50.25" customHeight="1">
      <c r="E1" s="18" t="s">
        <v>179</v>
      </c>
      <c r="F1" s="19"/>
    </row>
    <row r="2" spans="1:6" ht="34.5" customHeight="1">
      <c r="A2" s="20" t="s">
        <v>147</v>
      </c>
      <c r="B2" s="20"/>
      <c r="C2" s="20"/>
      <c r="D2" s="20"/>
      <c r="E2" s="20"/>
      <c r="F2" s="20"/>
    </row>
    <row r="3" spans="1:6" ht="15" customHeight="1">
      <c r="A3" s="10" t="s">
        <v>0</v>
      </c>
      <c r="B3" s="10" t="s">
        <v>1</v>
      </c>
      <c r="C3" s="10" t="s">
        <v>2</v>
      </c>
      <c r="D3" s="10" t="s">
        <v>7</v>
      </c>
      <c r="E3" s="10" t="s">
        <v>3</v>
      </c>
      <c r="F3" s="10" t="s">
        <v>4</v>
      </c>
    </row>
    <row r="4" spans="1:6" ht="150.75" customHeight="1">
      <c r="A4" s="1">
        <v>1</v>
      </c>
      <c r="B4" s="1" t="s">
        <v>16</v>
      </c>
      <c r="C4" s="2">
        <v>40921</v>
      </c>
      <c r="D4" s="1" t="s">
        <v>5</v>
      </c>
      <c r="E4" s="1" t="s">
        <v>144</v>
      </c>
      <c r="F4" s="3">
        <v>17250</v>
      </c>
    </row>
    <row r="5" spans="1:6" ht="165" customHeight="1">
      <c r="A5" s="1">
        <v>2</v>
      </c>
      <c r="B5" s="1" t="s">
        <v>23</v>
      </c>
      <c r="C5" s="2">
        <v>40925</v>
      </c>
      <c r="D5" s="1" t="s">
        <v>5</v>
      </c>
      <c r="E5" s="1" t="s">
        <v>145</v>
      </c>
      <c r="F5" s="3">
        <v>20700</v>
      </c>
    </row>
    <row r="6" spans="1:6" ht="46.5" customHeight="1">
      <c r="A6" s="1">
        <v>3</v>
      </c>
      <c r="B6" s="1" t="s">
        <v>31</v>
      </c>
      <c r="C6" s="2">
        <v>40948</v>
      </c>
      <c r="D6" s="1" t="s">
        <v>5</v>
      </c>
      <c r="E6" s="1" t="s">
        <v>38</v>
      </c>
      <c r="F6" s="3">
        <v>20000</v>
      </c>
    </row>
    <row r="7" spans="1:6" ht="39" customHeight="1">
      <c r="A7" s="1">
        <v>4</v>
      </c>
      <c r="B7" s="1" t="s">
        <v>32</v>
      </c>
      <c r="C7" s="2">
        <v>40948</v>
      </c>
      <c r="D7" s="1" t="s">
        <v>5</v>
      </c>
      <c r="E7" s="1" t="s">
        <v>51</v>
      </c>
      <c r="F7" s="3">
        <v>13365</v>
      </c>
    </row>
    <row r="8" spans="1:6" ht="45.75" customHeight="1">
      <c r="A8" s="1">
        <v>5</v>
      </c>
      <c r="B8" s="1" t="s">
        <v>37</v>
      </c>
      <c r="C8" s="2">
        <v>40956</v>
      </c>
      <c r="D8" s="1" t="s">
        <v>5</v>
      </c>
      <c r="E8" s="1" t="s">
        <v>39</v>
      </c>
      <c r="F8" s="3">
        <v>2300</v>
      </c>
    </row>
    <row r="9" spans="1:6" ht="150" customHeight="1">
      <c r="A9" s="1">
        <v>6</v>
      </c>
      <c r="B9" s="1" t="s">
        <v>47</v>
      </c>
      <c r="C9" s="2">
        <v>40956</v>
      </c>
      <c r="D9" s="1" t="s">
        <v>5</v>
      </c>
      <c r="E9" s="1" t="s">
        <v>48</v>
      </c>
      <c r="F9" s="3">
        <v>20700</v>
      </c>
    </row>
    <row r="10" spans="1:6" ht="35.25" customHeight="1">
      <c r="A10" s="1">
        <v>7</v>
      </c>
      <c r="B10" s="1" t="s">
        <v>40</v>
      </c>
      <c r="C10" s="2">
        <v>40967</v>
      </c>
      <c r="D10" s="1" t="s">
        <v>5</v>
      </c>
      <c r="E10" s="1" t="s">
        <v>52</v>
      </c>
      <c r="F10" s="3">
        <v>40000</v>
      </c>
    </row>
    <row r="11" spans="1:6" ht="23.25" customHeight="1">
      <c r="A11" s="1">
        <v>8</v>
      </c>
      <c r="B11" s="1" t="s">
        <v>10</v>
      </c>
      <c r="C11" s="2">
        <v>40967</v>
      </c>
      <c r="D11" s="1" t="s">
        <v>5</v>
      </c>
      <c r="E11" s="1" t="s">
        <v>41</v>
      </c>
      <c r="F11" s="3">
        <v>45756</v>
      </c>
    </row>
    <row r="12" spans="1:6" ht="47.25" customHeight="1">
      <c r="A12" s="1">
        <v>9</v>
      </c>
      <c r="B12" s="1" t="s">
        <v>56</v>
      </c>
      <c r="C12" s="2">
        <v>40995</v>
      </c>
      <c r="D12" s="1" t="s">
        <v>5</v>
      </c>
      <c r="E12" s="1" t="s">
        <v>130</v>
      </c>
      <c r="F12" s="3">
        <v>3000</v>
      </c>
    </row>
    <row r="13" spans="1:6" ht="47.25" customHeight="1">
      <c r="A13" s="1">
        <v>10</v>
      </c>
      <c r="B13" s="1" t="s">
        <v>55</v>
      </c>
      <c r="C13" s="2">
        <v>41027</v>
      </c>
      <c r="D13" s="1" t="s">
        <v>5</v>
      </c>
      <c r="E13" s="1" t="s">
        <v>129</v>
      </c>
      <c r="F13" s="3">
        <v>11770</v>
      </c>
    </row>
    <row r="14" spans="1:6" ht="167.25" customHeight="1">
      <c r="A14" s="1">
        <v>11</v>
      </c>
      <c r="B14" s="1" t="s">
        <v>54</v>
      </c>
      <c r="C14" s="2">
        <v>40994</v>
      </c>
      <c r="D14" s="1" t="s">
        <v>5</v>
      </c>
      <c r="E14" s="1" t="s">
        <v>132</v>
      </c>
      <c r="F14" s="3">
        <v>17250</v>
      </c>
    </row>
    <row r="15" spans="1:6" ht="91.5" customHeight="1">
      <c r="A15" s="1">
        <v>12</v>
      </c>
      <c r="B15" s="1" t="s">
        <v>53</v>
      </c>
      <c r="C15" s="2">
        <v>41040</v>
      </c>
      <c r="D15" s="1" t="s">
        <v>5</v>
      </c>
      <c r="E15" s="1" t="s">
        <v>133</v>
      </c>
      <c r="F15" s="3">
        <v>3450</v>
      </c>
    </row>
    <row r="16" spans="1:6" ht="35.25" customHeight="1">
      <c r="A16" s="1">
        <v>13</v>
      </c>
      <c r="B16" s="1" t="s">
        <v>57</v>
      </c>
      <c r="C16" s="2">
        <v>41057</v>
      </c>
      <c r="D16" s="1" t="s">
        <v>5</v>
      </c>
      <c r="E16" s="1" t="s">
        <v>131</v>
      </c>
      <c r="F16" s="3">
        <v>13365</v>
      </c>
    </row>
    <row r="17" spans="1:6" ht="35.25" customHeight="1">
      <c r="A17" s="1">
        <v>14</v>
      </c>
      <c r="B17" s="1" t="s">
        <v>58</v>
      </c>
      <c r="C17" s="2">
        <v>41059</v>
      </c>
      <c r="D17" s="1" t="s">
        <v>5</v>
      </c>
      <c r="E17" s="1" t="s">
        <v>59</v>
      </c>
      <c r="F17" s="3">
        <v>14899</v>
      </c>
    </row>
    <row r="18" spans="1:6" ht="218.25" customHeight="1">
      <c r="A18" s="1">
        <v>15</v>
      </c>
      <c r="B18" s="1" t="s">
        <v>60</v>
      </c>
      <c r="C18" s="2">
        <v>41066</v>
      </c>
      <c r="D18" s="1" t="s">
        <v>5</v>
      </c>
      <c r="E18" s="1" t="s">
        <v>146</v>
      </c>
      <c r="F18" s="3">
        <v>25000</v>
      </c>
    </row>
    <row r="19" spans="1:6" ht="30.75" customHeight="1">
      <c r="A19" s="1">
        <v>16</v>
      </c>
      <c r="B19" s="1" t="s">
        <v>62</v>
      </c>
      <c r="C19" s="2">
        <v>41075</v>
      </c>
      <c r="D19" s="1" t="s">
        <v>5</v>
      </c>
      <c r="E19" s="1" t="s">
        <v>63</v>
      </c>
      <c r="F19" s="3">
        <v>46079</v>
      </c>
    </row>
    <row r="20" spans="1:6" ht="22.5" customHeight="1">
      <c r="A20" s="1">
        <v>17</v>
      </c>
      <c r="B20" s="1" t="s">
        <v>64</v>
      </c>
      <c r="C20" s="2">
        <v>41081</v>
      </c>
      <c r="D20" s="1" t="s">
        <v>5</v>
      </c>
      <c r="E20" s="1" t="s">
        <v>65</v>
      </c>
      <c r="F20" s="3">
        <v>4996</v>
      </c>
    </row>
    <row r="21" spans="1:6" ht="33" customHeight="1">
      <c r="A21" s="1">
        <v>18</v>
      </c>
      <c r="B21" s="1" t="s">
        <v>66</v>
      </c>
      <c r="C21" s="2">
        <v>41079</v>
      </c>
      <c r="D21" s="1" t="s">
        <v>5</v>
      </c>
      <c r="E21" s="1" t="s">
        <v>67</v>
      </c>
      <c r="F21" s="3">
        <v>99900</v>
      </c>
    </row>
    <row r="22" spans="1:6" ht="36" customHeight="1">
      <c r="A22" s="1">
        <v>19</v>
      </c>
      <c r="B22" s="1" t="s">
        <v>89</v>
      </c>
      <c r="C22" s="2">
        <v>41092</v>
      </c>
      <c r="D22" s="1" t="s">
        <v>5</v>
      </c>
      <c r="E22" s="1" t="s">
        <v>90</v>
      </c>
      <c r="F22" s="3">
        <v>13365</v>
      </c>
    </row>
    <row r="23" spans="1:6" ht="62.25" customHeight="1">
      <c r="A23" s="1">
        <v>20</v>
      </c>
      <c r="B23" s="1" t="s">
        <v>94</v>
      </c>
      <c r="C23" s="2">
        <v>41145</v>
      </c>
      <c r="D23" s="1" t="s">
        <v>5</v>
      </c>
      <c r="E23" s="1" t="s">
        <v>137</v>
      </c>
      <c r="F23" s="3">
        <v>38384</v>
      </c>
    </row>
    <row r="24" spans="1:6" ht="31.5" customHeight="1">
      <c r="A24" s="1">
        <v>21</v>
      </c>
      <c r="B24" s="1" t="s">
        <v>120</v>
      </c>
      <c r="C24" s="2">
        <v>41173</v>
      </c>
      <c r="D24" s="1" t="s">
        <v>5</v>
      </c>
      <c r="E24" s="1" t="s">
        <v>121</v>
      </c>
      <c r="F24" s="3">
        <v>1000</v>
      </c>
    </row>
    <row r="25" spans="1:6" ht="36.75" customHeight="1">
      <c r="A25" s="1">
        <v>22</v>
      </c>
      <c r="B25" s="1" t="s">
        <v>125</v>
      </c>
      <c r="C25" s="2">
        <v>41177</v>
      </c>
      <c r="D25" s="1" t="s">
        <v>5</v>
      </c>
      <c r="E25" s="1" t="s">
        <v>138</v>
      </c>
      <c r="F25" s="3">
        <v>13365</v>
      </c>
    </row>
    <row r="26" spans="1:6" ht="388.5" customHeight="1">
      <c r="A26" s="1">
        <v>23</v>
      </c>
      <c r="B26" s="1" t="s">
        <v>61</v>
      </c>
      <c r="C26" s="2">
        <v>41073</v>
      </c>
      <c r="D26" s="1" t="s">
        <v>5</v>
      </c>
      <c r="E26" s="1" t="s">
        <v>156</v>
      </c>
      <c r="F26" s="3">
        <v>44850</v>
      </c>
    </row>
    <row r="27" spans="1:6" ht="48.75" customHeight="1">
      <c r="A27" s="1">
        <v>24</v>
      </c>
      <c r="B27" s="1" t="s">
        <v>91</v>
      </c>
      <c r="C27" s="2">
        <v>41113</v>
      </c>
      <c r="D27" s="1" t="s">
        <v>5</v>
      </c>
      <c r="E27" s="1" t="s">
        <v>134</v>
      </c>
      <c r="F27" s="3">
        <v>20000</v>
      </c>
    </row>
    <row r="28" spans="1:6" ht="36" customHeight="1">
      <c r="A28" s="1">
        <v>25</v>
      </c>
      <c r="B28" s="1" t="s">
        <v>92</v>
      </c>
      <c r="C28" s="2">
        <v>41137</v>
      </c>
      <c r="D28" s="1" t="s">
        <v>5</v>
      </c>
      <c r="E28" s="1" t="s">
        <v>135</v>
      </c>
      <c r="F28" s="3">
        <v>29400</v>
      </c>
    </row>
    <row r="29" spans="1:6" ht="209.25" customHeight="1">
      <c r="A29" s="1">
        <v>26</v>
      </c>
      <c r="B29" s="1" t="s">
        <v>93</v>
      </c>
      <c r="C29" s="2">
        <v>41144</v>
      </c>
      <c r="D29" s="1" t="s">
        <v>5</v>
      </c>
      <c r="E29" s="1" t="s">
        <v>136</v>
      </c>
      <c r="F29" s="3">
        <v>20700</v>
      </c>
    </row>
    <row r="30" spans="1:6" ht="103.5" customHeight="1">
      <c r="A30" s="1">
        <v>27</v>
      </c>
      <c r="B30" s="1" t="s">
        <v>157</v>
      </c>
      <c r="C30" s="2">
        <v>41165</v>
      </c>
      <c r="D30" s="1" t="s">
        <v>5</v>
      </c>
      <c r="E30" s="1" t="s">
        <v>158</v>
      </c>
      <c r="F30" s="3">
        <v>13800</v>
      </c>
    </row>
    <row r="31" spans="1:6" ht="103.5" customHeight="1">
      <c r="A31" s="1">
        <v>28</v>
      </c>
      <c r="B31" s="1" t="s">
        <v>159</v>
      </c>
      <c r="C31" s="2">
        <v>41187</v>
      </c>
      <c r="D31" s="1" t="s">
        <v>5</v>
      </c>
      <c r="E31" s="1" t="s">
        <v>160</v>
      </c>
      <c r="F31" s="3">
        <v>13800</v>
      </c>
    </row>
    <row r="32" spans="1:6" ht="44.25" customHeight="1">
      <c r="A32" s="1">
        <v>29</v>
      </c>
      <c r="B32" s="1" t="s">
        <v>162</v>
      </c>
      <c r="C32" s="2">
        <v>41192</v>
      </c>
      <c r="D32" s="1" t="s">
        <v>5</v>
      </c>
      <c r="E32" s="1" t="s">
        <v>163</v>
      </c>
      <c r="F32" s="3">
        <v>29170</v>
      </c>
    </row>
    <row r="33" spans="1:6" ht="62.25" customHeight="1">
      <c r="A33" s="1">
        <v>30</v>
      </c>
      <c r="B33" s="1" t="s">
        <v>164</v>
      </c>
      <c r="C33" s="2">
        <v>41193</v>
      </c>
      <c r="D33" s="1" t="s">
        <v>5</v>
      </c>
      <c r="E33" s="1" t="s">
        <v>165</v>
      </c>
      <c r="F33" s="3">
        <v>40000</v>
      </c>
    </row>
    <row r="34" spans="1:6" ht="40.5" customHeight="1">
      <c r="A34" s="1">
        <v>31</v>
      </c>
      <c r="B34" s="1" t="s">
        <v>166</v>
      </c>
      <c r="C34" s="2">
        <v>41198</v>
      </c>
      <c r="D34" s="1" t="s">
        <v>5</v>
      </c>
      <c r="E34" s="1" t="s">
        <v>167</v>
      </c>
      <c r="F34" s="3">
        <v>25000</v>
      </c>
    </row>
    <row r="35" spans="1:6" ht="46.5" customHeight="1">
      <c r="A35" s="1">
        <v>32</v>
      </c>
      <c r="B35" s="1" t="s">
        <v>168</v>
      </c>
      <c r="C35" s="2">
        <v>41198</v>
      </c>
      <c r="D35" s="1" t="s">
        <v>5</v>
      </c>
      <c r="E35" s="1" t="s">
        <v>169</v>
      </c>
      <c r="F35" s="3">
        <v>1000</v>
      </c>
    </row>
    <row r="36" spans="1:6" ht="168" customHeight="1">
      <c r="A36" s="1">
        <v>33</v>
      </c>
      <c r="B36" s="1" t="s">
        <v>148</v>
      </c>
      <c r="C36" s="2">
        <v>41206</v>
      </c>
      <c r="D36" s="1" t="s">
        <v>5</v>
      </c>
      <c r="E36" s="1" t="s">
        <v>161</v>
      </c>
      <c r="F36" s="3">
        <v>24150</v>
      </c>
    </row>
    <row r="37" spans="1:6" ht="36" customHeight="1">
      <c r="A37" s="1">
        <v>34</v>
      </c>
      <c r="B37" s="1" t="s">
        <v>170</v>
      </c>
      <c r="C37" s="2">
        <v>41211</v>
      </c>
      <c r="D37" s="1" t="s">
        <v>5</v>
      </c>
      <c r="E37" s="1" t="s">
        <v>171</v>
      </c>
      <c r="F37" s="3">
        <v>17300</v>
      </c>
    </row>
    <row r="38" spans="1:6" ht="150" customHeight="1">
      <c r="A38" s="1">
        <v>35</v>
      </c>
      <c r="B38" s="1" t="s">
        <v>149</v>
      </c>
      <c r="C38" s="2">
        <v>41261</v>
      </c>
      <c r="D38" s="1" t="s">
        <v>5</v>
      </c>
      <c r="E38" s="1" t="s">
        <v>150</v>
      </c>
      <c r="F38" s="3">
        <v>31050</v>
      </c>
    </row>
    <row r="39" spans="1:6" ht="27.75" customHeight="1">
      <c r="A39" s="1"/>
      <c r="B39" s="1"/>
      <c r="C39" s="2"/>
      <c r="D39" s="7" t="s">
        <v>5</v>
      </c>
      <c r="E39" s="7" t="s">
        <v>8</v>
      </c>
      <c r="F39" s="8">
        <f>SUM(F4:F38)</f>
        <v>796114</v>
      </c>
    </row>
    <row r="40" spans="1:6" ht="58.5" customHeight="1">
      <c r="A40" s="1">
        <v>36</v>
      </c>
      <c r="B40" s="1" t="s">
        <v>42</v>
      </c>
      <c r="C40" s="2">
        <v>40973</v>
      </c>
      <c r="D40" s="1" t="s">
        <v>45</v>
      </c>
      <c r="E40" s="1" t="s">
        <v>46</v>
      </c>
      <c r="F40" s="3">
        <v>8800</v>
      </c>
    </row>
    <row r="41" spans="1:6" ht="58.5" customHeight="1">
      <c r="A41" s="1">
        <v>37</v>
      </c>
      <c r="B41" s="1" t="s">
        <v>68</v>
      </c>
      <c r="C41" s="2">
        <v>40989</v>
      </c>
      <c r="D41" s="1" t="s">
        <v>69</v>
      </c>
      <c r="E41" s="1" t="s">
        <v>70</v>
      </c>
      <c r="F41" s="3">
        <v>99606</v>
      </c>
    </row>
    <row r="42" spans="1:6" ht="54" customHeight="1">
      <c r="A42" s="1">
        <v>38</v>
      </c>
      <c r="B42" s="1" t="s">
        <v>44</v>
      </c>
      <c r="C42" s="2">
        <v>40973</v>
      </c>
      <c r="D42" s="1" t="s">
        <v>45</v>
      </c>
      <c r="E42" s="1" t="s">
        <v>152</v>
      </c>
      <c r="F42" s="3">
        <v>53875.46</v>
      </c>
    </row>
    <row r="43" spans="1:6" ht="54" customHeight="1">
      <c r="A43" s="1">
        <v>39</v>
      </c>
      <c r="B43" s="1" t="s">
        <v>148</v>
      </c>
      <c r="C43" s="2">
        <v>41206</v>
      </c>
      <c r="D43" s="1" t="s">
        <v>151</v>
      </c>
      <c r="E43" s="1" t="s">
        <v>153</v>
      </c>
      <c r="F43" s="3">
        <v>15000</v>
      </c>
    </row>
    <row r="44" spans="1:6" ht="24.75" customHeight="1">
      <c r="A44" s="1">
        <v>40</v>
      </c>
      <c r="B44" s="1"/>
      <c r="C44" s="2"/>
      <c r="D44" s="7" t="s">
        <v>43</v>
      </c>
      <c r="E44" s="7" t="s">
        <v>8</v>
      </c>
      <c r="F44" s="8">
        <f>SUM(F40:F43)</f>
        <v>177281.46</v>
      </c>
    </row>
    <row r="45" spans="1:6" ht="46.5" customHeight="1">
      <c r="A45" s="1">
        <v>41</v>
      </c>
      <c r="B45" s="10" t="s">
        <v>14</v>
      </c>
      <c r="C45" s="11">
        <v>40921</v>
      </c>
      <c r="D45" s="10" t="s">
        <v>6</v>
      </c>
      <c r="E45" s="10" t="s">
        <v>15</v>
      </c>
      <c r="F45" s="3">
        <v>9000</v>
      </c>
    </row>
    <row r="46" spans="1:6" ht="60.75" customHeight="1">
      <c r="A46" s="1">
        <v>42</v>
      </c>
      <c r="B46" s="1" t="s">
        <v>25</v>
      </c>
      <c r="C46" s="2">
        <v>40925</v>
      </c>
      <c r="D46" s="1" t="s">
        <v>6</v>
      </c>
      <c r="E46" s="1" t="s">
        <v>26</v>
      </c>
      <c r="F46" s="3">
        <v>6000</v>
      </c>
    </row>
    <row r="47" spans="1:6" ht="66" customHeight="1">
      <c r="A47" s="1">
        <v>43</v>
      </c>
      <c r="B47" s="1" t="s">
        <v>35</v>
      </c>
      <c r="C47" s="2">
        <v>40948</v>
      </c>
      <c r="D47" s="1" t="s">
        <v>6</v>
      </c>
      <c r="E47" s="1" t="s">
        <v>36</v>
      </c>
      <c r="F47" s="3">
        <v>5000</v>
      </c>
    </row>
    <row r="48" spans="1:6" ht="38.25" customHeight="1">
      <c r="A48" s="1">
        <v>44</v>
      </c>
      <c r="B48" s="1" t="s">
        <v>50</v>
      </c>
      <c r="C48" s="2">
        <v>40974</v>
      </c>
      <c r="D48" s="1" t="s">
        <v>6</v>
      </c>
      <c r="E48" s="1" t="s">
        <v>71</v>
      </c>
      <c r="F48" s="3">
        <v>4000</v>
      </c>
    </row>
    <row r="49" spans="1:6" ht="66" customHeight="1">
      <c r="A49" s="1">
        <v>45</v>
      </c>
      <c r="B49" s="1" t="s">
        <v>72</v>
      </c>
      <c r="C49" s="2">
        <v>41081</v>
      </c>
      <c r="D49" s="1" t="s">
        <v>6</v>
      </c>
      <c r="E49" s="1" t="s">
        <v>73</v>
      </c>
      <c r="F49" s="3">
        <v>8000</v>
      </c>
    </row>
    <row r="50" spans="1:6" ht="48.75" customHeight="1">
      <c r="A50" s="1">
        <v>46</v>
      </c>
      <c r="B50" s="1" t="s">
        <v>24</v>
      </c>
      <c r="C50" s="2">
        <v>40925</v>
      </c>
      <c r="D50" s="1" t="s">
        <v>6</v>
      </c>
      <c r="E50" s="1" t="s">
        <v>139</v>
      </c>
      <c r="F50" s="3">
        <v>4000</v>
      </c>
    </row>
    <row r="51" spans="1:6" ht="48.75" customHeight="1">
      <c r="A51" s="1">
        <v>47</v>
      </c>
      <c r="B51" s="1" t="s">
        <v>95</v>
      </c>
      <c r="C51" s="2">
        <v>41106</v>
      </c>
      <c r="D51" s="1" t="s">
        <v>6</v>
      </c>
      <c r="E51" s="1" t="s">
        <v>96</v>
      </c>
      <c r="F51" s="3">
        <v>1500</v>
      </c>
    </row>
    <row r="52" spans="1:6" ht="48.75" customHeight="1">
      <c r="A52" s="1">
        <v>48</v>
      </c>
      <c r="B52" s="1" t="s">
        <v>97</v>
      </c>
      <c r="C52" s="2">
        <v>41137</v>
      </c>
      <c r="D52" s="1" t="s">
        <v>6</v>
      </c>
      <c r="E52" s="1" t="s">
        <v>140</v>
      </c>
      <c r="F52" s="3">
        <v>6000</v>
      </c>
    </row>
    <row r="53" spans="1:6" ht="48.75" customHeight="1">
      <c r="A53" s="1">
        <v>49</v>
      </c>
      <c r="B53" s="1" t="s">
        <v>98</v>
      </c>
      <c r="C53" s="2">
        <v>41143</v>
      </c>
      <c r="D53" s="1" t="s">
        <v>6</v>
      </c>
      <c r="E53" s="1" t="s">
        <v>141</v>
      </c>
      <c r="F53" s="3">
        <v>8000</v>
      </c>
    </row>
    <row r="54" spans="1:6" ht="30.75" customHeight="1">
      <c r="A54" s="4"/>
      <c r="B54" s="4"/>
      <c r="C54" s="4"/>
      <c r="D54" s="9" t="s">
        <v>6</v>
      </c>
      <c r="E54" s="5" t="s">
        <v>8</v>
      </c>
      <c r="F54" s="6">
        <f>SUM(F45:F53)</f>
        <v>51500</v>
      </c>
    </row>
    <row r="55" spans="1:6" ht="53.25" customHeight="1">
      <c r="A55" s="1">
        <v>50</v>
      </c>
      <c r="B55" s="1" t="s">
        <v>12</v>
      </c>
      <c r="C55" s="2">
        <v>40921</v>
      </c>
      <c r="D55" s="1" t="s">
        <v>75</v>
      </c>
      <c r="E55" s="1" t="s">
        <v>13</v>
      </c>
      <c r="F55" s="3">
        <v>494000</v>
      </c>
    </row>
    <row r="56" spans="1:6" ht="34.5" customHeight="1">
      <c r="A56" s="1">
        <v>51</v>
      </c>
      <c r="B56" s="1" t="s">
        <v>17</v>
      </c>
      <c r="C56" s="2">
        <v>40925</v>
      </c>
      <c r="D56" s="1" t="s">
        <v>75</v>
      </c>
      <c r="E56" s="1" t="s">
        <v>18</v>
      </c>
      <c r="F56" s="3">
        <v>6000</v>
      </c>
    </row>
    <row r="57" spans="1:6" ht="33.75" customHeight="1">
      <c r="A57" s="1">
        <v>52</v>
      </c>
      <c r="B57" s="1" t="s">
        <v>19</v>
      </c>
      <c r="C57" s="2">
        <v>40925</v>
      </c>
      <c r="D57" s="1" t="s">
        <v>75</v>
      </c>
      <c r="E57" s="1" t="s">
        <v>20</v>
      </c>
      <c r="F57" s="3">
        <v>57785</v>
      </c>
    </row>
    <row r="58" spans="1:6" ht="45.75" customHeight="1">
      <c r="A58" s="1">
        <v>53</v>
      </c>
      <c r="B58" s="1" t="s">
        <v>74</v>
      </c>
      <c r="C58" s="2">
        <v>41050</v>
      </c>
      <c r="D58" s="1" t="s">
        <v>75</v>
      </c>
      <c r="E58" s="1" t="s">
        <v>76</v>
      </c>
      <c r="F58" s="3">
        <v>29946</v>
      </c>
    </row>
    <row r="59" spans="1:6" ht="36" customHeight="1">
      <c r="A59" s="1">
        <v>54</v>
      </c>
      <c r="B59" s="1" t="s">
        <v>87</v>
      </c>
      <c r="C59" s="2">
        <v>41050</v>
      </c>
      <c r="D59" s="1" t="s">
        <v>75</v>
      </c>
      <c r="E59" s="1" t="s">
        <v>88</v>
      </c>
      <c r="F59" s="3">
        <v>45000</v>
      </c>
    </row>
    <row r="60" spans="1:6" ht="34.5" customHeight="1">
      <c r="A60" s="1">
        <v>55</v>
      </c>
      <c r="B60" s="1" t="s">
        <v>21</v>
      </c>
      <c r="C60" s="2">
        <v>40925</v>
      </c>
      <c r="D60" s="1" t="s">
        <v>75</v>
      </c>
      <c r="E60" s="1" t="s">
        <v>22</v>
      </c>
      <c r="F60" s="3">
        <v>57000</v>
      </c>
    </row>
    <row r="61" spans="1:6" ht="48.75" customHeight="1">
      <c r="A61" s="1">
        <v>56</v>
      </c>
      <c r="B61" s="1" t="s">
        <v>172</v>
      </c>
      <c r="C61" s="2">
        <v>41201</v>
      </c>
      <c r="D61" s="1" t="s">
        <v>75</v>
      </c>
      <c r="E61" s="1" t="s">
        <v>173</v>
      </c>
      <c r="F61" s="3">
        <v>57203</v>
      </c>
    </row>
    <row r="62" spans="1:6" ht="34.5" customHeight="1">
      <c r="A62" s="1">
        <v>57</v>
      </c>
      <c r="B62" s="1" t="s">
        <v>154</v>
      </c>
      <c r="C62" s="2">
        <v>41267</v>
      </c>
      <c r="D62" s="1" t="s">
        <v>75</v>
      </c>
      <c r="E62" s="1" t="s">
        <v>155</v>
      </c>
      <c r="F62" s="3">
        <v>35000</v>
      </c>
    </row>
    <row r="63" spans="1:6" ht="15">
      <c r="A63" s="1"/>
      <c r="B63" s="4"/>
      <c r="C63" s="4"/>
      <c r="D63" s="9" t="s">
        <v>75</v>
      </c>
      <c r="E63" s="5" t="s">
        <v>8</v>
      </c>
      <c r="F63" s="6">
        <f>SUM(F55:F62)</f>
        <v>781934</v>
      </c>
    </row>
    <row r="64" spans="1:6" ht="33.75" customHeight="1">
      <c r="A64" s="1">
        <v>58</v>
      </c>
      <c r="B64" s="1" t="s">
        <v>27</v>
      </c>
      <c r="C64" s="2">
        <v>40935</v>
      </c>
      <c r="D64" s="1" t="s">
        <v>11</v>
      </c>
      <c r="E64" s="1" t="s">
        <v>28</v>
      </c>
      <c r="F64" s="3">
        <v>15000</v>
      </c>
    </row>
    <row r="65" spans="1:6" ht="48.75" customHeight="1">
      <c r="A65" s="1">
        <v>59</v>
      </c>
      <c r="B65" s="1" t="s">
        <v>29</v>
      </c>
      <c r="C65" s="2">
        <v>40935</v>
      </c>
      <c r="D65" s="1" t="s">
        <v>11</v>
      </c>
      <c r="E65" s="1" t="s">
        <v>30</v>
      </c>
      <c r="F65" s="3">
        <v>27876</v>
      </c>
    </row>
    <row r="66" spans="1:6" ht="53.25" customHeight="1">
      <c r="A66" s="1">
        <v>60</v>
      </c>
      <c r="B66" s="1">
        <v>584</v>
      </c>
      <c r="C66" s="2">
        <v>41034</v>
      </c>
      <c r="D66" s="1" t="s">
        <v>11</v>
      </c>
      <c r="E66" s="1" t="s">
        <v>77</v>
      </c>
      <c r="F66" s="3">
        <v>82481</v>
      </c>
    </row>
    <row r="67" spans="1:6" ht="48.75" customHeight="1">
      <c r="A67" s="1">
        <v>61</v>
      </c>
      <c r="B67" s="1">
        <v>362</v>
      </c>
      <c r="C67" s="2">
        <v>41001</v>
      </c>
      <c r="D67" s="1" t="s">
        <v>11</v>
      </c>
      <c r="E67" s="1" t="s">
        <v>78</v>
      </c>
      <c r="F67" s="3">
        <v>49955</v>
      </c>
    </row>
    <row r="68" spans="1:6" ht="48.75" customHeight="1">
      <c r="A68" s="1">
        <v>62</v>
      </c>
      <c r="B68" s="1">
        <v>534</v>
      </c>
      <c r="C68" s="2">
        <v>41025</v>
      </c>
      <c r="D68" s="1" t="s">
        <v>11</v>
      </c>
      <c r="E68" s="1" t="s">
        <v>79</v>
      </c>
      <c r="F68" s="3">
        <v>98000</v>
      </c>
    </row>
    <row r="69" spans="1:6" ht="49.5" customHeight="1">
      <c r="A69" s="1">
        <v>63</v>
      </c>
      <c r="B69" s="1" t="s">
        <v>80</v>
      </c>
      <c r="C69" s="2">
        <v>41045</v>
      </c>
      <c r="D69" s="1" t="s">
        <v>11</v>
      </c>
      <c r="E69" s="1" t="s">
        <v>81</v>
      </c>
      <c r="F69" s="3">
        <v>144763</v>
      </c>
    </row>
    <row r="70" spans="1:6" ht="36.75" customHeight="1">
      <c r="A70" s="1">
        <v>64</v>
      </c>
      <c r="B70" s="1" t="s">
        <v>82</v>
      </c>
      <c r="C70" s="2">
        <v>41051</v>
      </c>
      <c r="D70" s="1" t="s">
        <v>11</v>
      </c>
      <c r="E70" s="1" t="s">
        <v>83</v>
      </c>
      <c r="F70" s="3">
        <v>10325</v>
      </c>
    </row>
    <row r="71" spans="1:6" ht="48" customHeight="1">
      <c r="A71" s="1">
        <v>65</v>
      </c>
      <c r="B71" s="1">
        <v>667</v>
      </c>
      <c r="C71" s="2">
        <v>41053</v>
      </c>
      <c r="D71" s="1" t="s">
        <v>11</v>
      </c>
      <c r="E71" s="1" t="s">
        <v>84</v>
      </c>
      <c r="F71" s="3">
        <v>98211.36</v>
      </c>
    </row>
    <row r="72" spans="1:6" ht="50.25" customHeight="1">
      <c r="A72" s="1">
        <v>66</v>
      </c>
      <c r="B72" s="1" t="s">
        <v>99</v>
      </c>
      <c r="C72" s="2">
        <v>41101</v>
      </c>
      <c r="D72" s="1" t="s">
        <v>11</v>
      </c>
      <c r="E72" s="1" t="s">
        <v>100</v>
      </c>
      <c r="F72" s="3">
        <v>99617.01</v>
      </c>
    </row>
    <row r="73" spans="1:6" ht="36.75" customHeight="1">
      <c r="A73" s="1">
        <v>67</v>
      </c>
      <c r="B73" s="1" t="s">
        <v>101</v>
      </c>
      <c r="C73" s="2">
        <v>41135</v>
      </c>
      <c r="D73" s="1" t="s">
        <v>11</v>
      </c>
      <c r="E73" s="1" t="s">
        <v>102</v>
      </c>
      <c r="F73" s="3">
        <v>19600</v>
      </c>
    </row>
    <row r="74" spans="1:6" ht="78.75" customHeight="1">
      <c r="A74" s="1">
        <v>68</v>
      </c>
      <c r="B74" s="1" t="s">
        <v>103</v>
      </c>
      <c r="C74" s="2">
        <v>41141</v>
      </c>
      <c r="D74" s="1" t="s">
        <v>11</v>
      </c>
      <c r="E74" s="1" t="s">
        <v>104</v>
      </c>
      <c r="F74" s="3">
        <v>24000</v>
      </c>
    </row>
    <row r="75" spans="1:6" ht="63.75" customHeight="1">
      <c r="A75" s="1">
        <v>69</v>
      </c>
      <c r="B75" s="1" t="s">
        <v>105</v>
      </c>
      <c r="C75" s="2">
        <v>41141</v>
      </c>
      <c r="D75" s="1" t="s">
        <v>11</v>
      </c>
      <c r="E75" s="1" t="s">
        <v>106</v>
      </c>
      <c r="F75" s="3">
        <v>92194.76</v>
      </c>
    </row>
    <row r="76" spans="1:6" ht="24" customHeight="1">
      <c r="A76" s="1">
        <v>70</v>
      </c>
      <c r="B76" s="1" t="s">
        <v>107</v>
      </c>
      <c r="C76" s="2">
        <v>41141</v>
      </c>
      <c r="D76" s="1" t="s">
        <v>11</v>
      </c>
      <c r="E76" s="1" t="s">
        <v>108</v>
      </c>
      <c r="F76" s="3">
        <v>194654</v>
      </c>
    </row>
    <row r="77" spans="1:6" ht="35.25" customHeight="1">
      <c r="A77" s="1">
        <v>71</v>
      </c>
      <c r="B77" s="1" t="s">
        <v>109</v>
      </c>
      <c r="C77" s="2">
        <v>41144</v>
      </c>
      <c r="D77" s="1" t="s">
        <v>11</v>
      </c>
      <c r="E77" s="1" t="s">
        <v>110</v>
      </c>
      <c r="F77" s="3">
        <v>81123</v>
      </c>
    </row>
    <row r="78" spans="1:6" ht="34.5" customHeight="1">
      <c r="A78" s="1">
        <v>72</v>
      </c>
      <c r="B78" s="1" t="s">
        <v>85</v>
      </c>
      <c r="C78" s="2">
        <v>41079</v>
      </c>
      <c r="D78" s="1" t="s">
        <v>11</v>
      </c>
      <c r="E78" s="1" t="s">
        <v>86</v>
      </c>
      <c r="F78" s="3">
        <v>20000</v>
      </c>
    </row>
    <row r="79" spans="1:6" ht="34.5" customHeight="1">
      <c r="A79" s="1">
        <v>73</v>
      </c>
      <c r="B79" s="1" t="s">
        <v>33</v>
      </c>
      <c r="C79" s="2">
        <v>40948</v>
      </c>
      <c r="D79" s="1" t="s">
        <v>11</v>
      </c>
      <c r="E79" s="1" t="s">
        <v>34</v>
      </c>
      <c r="F79" s="3">
        <v>20639</v>
      </c>
    </row>
    <row r="80" spans="1:6" ht="17.25" customHeight="1">
      <c r="A80" s="4"/>
      <c r="B80" s="4"/>
      <c r="C80" s="4"/>
      <c r="D80" s="9" t="s">
        <v>11</v>
      </c>
      <c r="E80" s="5" t="s">
        <v>8</v>
      </c>
      <c r="F80" s="6">
        <f>SUM(F64:F79)</f>
        <v>1078439.13</v>
      </c>
    </row>
    <row r="81" spans="1:6" ht="31.5" customHeight="1">
      <c r="A81" s="4">
        <v>74</v>
      </c>
      <c r="B81" s="4" t="s">
        <v>112</v>
      </c>
      <c r="C81" s="15">
        <v>41094</v>
      </c>
      <c r="D81" s="12" t="s">
        <v>111</v>
      </c>
      <c r="E81" s="13" t="s">
        <v>113</v>
      </c>
      <c r="F81" s="14">
        <v>43115.16</v>
      </c>
    </row>
    <row r="82" spans="1:6" ht="35.25" customHeight="1">
      <c r="A82" s="4">
        <v>75</v>
      </c>
      <c r="B82" s="4" t="s">
        <v>114</v>
      </c>
      <c r="C82" s="15">
        <v>41101</v>
      </c>
      <c r="D82" s="12" t="s">
        <v>111</v>
      </c>
      <c r="E82" s="13" t="s">
        <v>115</v>
      </c>
      <c r="F82" s="14">
        <v>13000</v>
      </c>
    </row>
    <row r="83" spans="1:6" ht="46.5" customHeight="1">
      <c r="A83" s="4">
        <v>76</v>
      </c>
      <c r="B83" s="4" t="s">
        <v>116</v>
      </c>
      <c r="C83" s="15">
        <v>41130</v>
      </c>
      <c r="D83" s="12" t="s">
        <v>111</v>
      </c>
      <c r="E83" s="13" t="s">
        <v>142</v>
      </c>
      <c r="F83" s="14">
        <v>89838</v>
      </c>
    </row>
    <row r="84" spans="1:6" ht="33.75" customHeight="1">
      <c r="A84" s="4">
        <v>77</v>
      </c>
      <c r="B84" s="4" t="s">
        <v>117</v>
      </c>
      <c r="C84" s="15">
        <v>41149</v>
      </c>
      <c r="D84" s="12" t="s">
        <v>111</v>
      </c>
      <c r="E84" s="13" t="s">
        <v>118</v>
      </c>
      <c r="F84" s="14">
        <v>9150</v>
      </c>
    </row>
    <row r="85" spans="1:6" ht="48.75" customHeight="1">
      <c r="A85" s="4">
        <v>78</v>
      </c>
      <c r="B85" s="4" t="s">
        <v>126</v>
      </c>
      <c r="C85" s="15">
        <v>41177</v>
      </c>
      <c r="D85" s="12" t="s">
        <v>111</v>
      </c>
      <c r="E85" s="13" t="s">
        <v>127</v>
      </c>
      <c r="F85" s="14">
        <v>3000</v>
      </c>
    </row>
    <row r="86" spans="1:6" ht="64.5" customHeight="1">
      <c r="A86" s="4">
        <v>79</v>
      </c>
      <c r="B86" s="4" t="s">
        <v>128</v>
      </c>
      <c r="C86" s="15">
        <v>41180</v>
      </c>
      <c r="D86" s="12" t="s">
        <v>111</v>
      </c>
      <c r="E86" s="13" t="s">
        <v>178</v>
      </c>
      <c r="F86" s="14">
        <v>918.98</v>
      </c>
    </row>
    <row r="87" spans="1:6" ht="47.25" customHeight="1">
      <c r="A87" s="4">
        <v>80</v>
      </c>
      <c r="B87" s="4" t="s">
        <v>119</v>
      </c>
      <c r="C87" s="15">
        <v>41162</v>
      </c>
      <c r="D87" s="12" t="s">
        <v>111</v>
      </c>
      <c r="E87" s="13" t="s">
        <v>143</v>
      </c>
      <c r="F87" s="14">
        <v>11052.29</v>
      </c>
    </row>
    <row r="88" spans="1:6" ht="47.25" customHeight="1">
      <c r="A88" s="4">
        <v>81</v>
      </c>
      <c r="B88" s="4" t="s">
        <v>174</v>
      </c>
      <c r="C88" s="15">
        <v>41193</v>
      </c>
      <c r="D88" s="12" t="s">
        <v>111</v>
      </c>
      <c r="E88" s="13" t="s">
        <v>175</v>
      </c>
      <c r="F88" s="14">
        <v>7650</v>
      </c>
    </row>
    <row r="89" spans="1:6" ht="47.25" customHeight="1">
      <c r="A89" s="4">
        <v>82</v>
      </c>
      <c r="B89" s="4" t="s">
        <v>176</v>
      </c>
      <c r="C89" s="15">
        <v>41193</v>
      </c>
      <c r="D89" s="12" t="s">
        <v>111</v>
      </c>
      <c r="E89" s="13" t="s">
        <v>177</v>
      </c>
      <c r="F89" s="14">
        <v>15000</v>
      </c>
    </row>
    <row r="90" spans="1:6" ht="32.25" customHeight="1">
      <c r="A90" s="4"/>
      <c r="B90" s="4"/>
      <c r="C90" s="15"/>
      <c r="D90" s="9" t="s">
        <v>111</v>
      </c>
      <c r="E90" s="5" t="s">
        <v>8</v>
      </c>
      <c r="F90" s="6">
        <f>SUM(F81:F89)</f>
        <v>192724.43000000002</v>
      </c>
    </row>
    <row r="91" spans="1:6" ht="51" customHeight="1">
      <c r="A91" s="4">
        <v>83</v>
      </c>
      <c r="B91" s="4" t="s">
        <v>122</v>
      </c>
      <c r="C91" s="15">
        <v>41173</v>
      </c>
      <c r="D91" s="12" t="s">
        <v>123</v>
      </c>
      <c r="E91" s="13" t="s">
        <v>124</v>
      </c>
      <c r="F91" s="16">
        <v>20500</v>
      </c>
    </row>
    <row r="92" spans="1:6" ht="23.25" customHeight="1">
      <c r="A92" s="4"/>
      <c r="B92" s="4"/>
      <c r="C92" s="15"/>
      <c r="D92" s="9" t="s">
        <v>123</v>
      </c>
      <c r="E92" s="5" t="s">
        <v>8</v>
      </c>
      <c r="F92" s="6">
        <f>SUM(F91)</f>
        <v>20500</v>
      </c>
    </row>
    <row r="93" spans="1:6" ht="14.25">
      <c r="A93" s="4"/>
      <c r="B93" s="4"/>
      <c r="C93" s="4"/>
      <c r="D93" s="4"/>
      <c r="E93" s="5" t="s">
        <v>9</v>
      </c>
      <c r="F93" s="6">
        <f>F39+F44+F54+F63+F80+F90+F92</f>
        <v>3098493.02</v>
      </c>
    </row>
    <row r="94" ht="12.75">
      <c r="F94" s="17"/>
    </row>
    <row r="95" spans="1:6" ht="53.25" customHeight="1">
      <c r="A95" s="18" t="s">
        <v>49</v>
      </c>
      <c r="B95" s="19"/>
      <c r="C95" s="19"/>
      <c r="D95" s="19"/>
      <c r="E95" s="19"/>
      <c r="F95" s="19"/>
    </row>
    <row r="101" ht="50.25" customHeight="1"/>
    <row r="104" ht="33.75" customHeight="1"/>
    <row r="109" ht="40.5" customHeight="1"/>
  </sheetData>
  <mergeCells count="3">
    <mergeCell ref="E1:F1"/>
    <mergeCell ref="A2:F2"/>
    <mergeCell ref="A95:F95"/>
  </mergeCells>
  <printOptions/>
  <pageMargins left="0.8" right="0.44" top="0.52" bottom="0.5" header="0.43" footer="0.34"/>
  <pageSetup fitToHeight="3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feu-sekr</cp:lastModifiedBy>
  <cp:lastPrinted>2013-03-25T08:54:32Z</cp:lastPrinted>
  <dcterms:created xsi:type="dcterms:W3CDTF">2011-03-24T04:47:48Z</dcterms:created>
  <dcterms:modified xsi:type="dcterms:W3CDTF">2013-04-10T02:14:54Z</dcterms:modified>
  <cp:category/>
  <cp:version/>
  <cp:contentType/>
  <cp:contentStatus/>
</cp:coreProperties>
</file>